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db-admin\Desktop\Сайт\НОК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Sheet1!$A$1:$AG$4</definedName>
  </definedNames>
  <calcPr calcId="162913"/>
</workbook>
</file>

<file path=xl/calcChain.xml><?xml version="1.0" encoding="utf-8"?>
<calcChain xmlns="http://schemas.openxmlformats.org/spreadsheetml/2006/main">
  <c r="AH4" i="1" l="1"/>
  <c r="AF4" i="1"/>
  <c r="AD4" i="1"/>
  <c r="AA4" i="1"/>
  <c r="Y4" i="1"/>
  <c r="W4" i="1"/>
  <c r="O4" i="1"/>
  <c r="T4" i="1"/>
  <c r="J4" i="1"/>
</calcChain>
</file>

<file path=xl/sharedStrings.xml><?xml version="1.0" encoding="utf-8"?>
<sst xmlns="http://schemas.openxmlformats.org/spreadsheetml/2006/main" count="43" uniqueCount="43">
  <si>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</si>
  <si>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</si>
  <si>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</si>
  <si>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</si>
  <si>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</si>
  <si>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</si>
  <si>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</si>
  <si>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</si>
  <si>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</si>
  <si>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</si>
  <si>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</si>
  <si>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</si>
  <si>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</si>
  <si>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</si>
  <si>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</si>
  <si>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</si>
  <si>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</si>
  <si>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</si>
  <si>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</si>
  <si>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</si>
  <si>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</si>
  <si>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</si>
  <si>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</si>
  <si>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</si>
  <si>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</si>
  <si>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</si>
  <si>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</si>
  <si>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</si>
  <si>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</si>
  <si>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</si>
  <si>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Итог</t>
  </si>
  <si>
    <t>ГАУЗ Свердловской области "Детская городская больница город Первоуральск"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</si>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</sst>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ack]General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2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tabSelected="1" zoomScale="90" zoomScaleNormal="9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118.140625" style="3" customWidth="1"/>
    <col min="2" max="2" width="12.7109375" style="3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8" t="s">
        <v>0</v>
      </c>
      <c r="B1" s="13" t="s">
        <v>32</v>
      </c>
      <c r="C1" s="8" t="s">
        <v>1</v>
      </c>
      <c r="D1" s="8" t="s">
        <v>2</v>
      </c>
      <c r="E1" s="8" t="s">
        <v>3</v>
      </c>
      <c r="F1" s="8" t="s">
        <v>4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 customHeight="1" x14ac:dyDescent="0.25">
      <c r="A2" s="12"/>
      <c r="B2" s="14"/>
      <c r="C2" s="12"/>
      <c r="D2" s="12"/>
      <c r="E2" s="12"/>
      <c r="F2" s="8" t="s">
        <v>5</v>
      </c>
      <c r="G2" s="12"/>
      <c r="H2" s="12"/>
      <c r="I2" s="12"/>
      <c r="J2" s="12" t="s">
        <v>33</v>
      </c>
      <c r="K2" s="8" t="s">
        <v>6</v>
      </c>
      <c r="L2" s="12"/>
      <c r="M2" s="12"/>
      <c r="N2" s="12"/>
      <c r="O2" s="12" t="s">
        <v>34</v>
      </c>
      <c r="P2" s="8" t="s">
        <v>7</v>
      </c>
      <c r="Q2" s="12"/>
      <c r="R2" s="12"/>
      <c r="S2" s="12"/>
      <c r="T2" s="12" t="s">
        <v>35</v>
      </c>
      <c r="U2" s="9" t="s">
        <v>8</v>
      </c>
      <c r="V2" s="10"/>
      <c r="W2" s="10"/>
      <c r="X2" s="10"/>
      <c r="Y2" s="10"/>
      <c r="Z2" s="10"/>
      <c r="AA2" s="11"/>
      <c r="AB2" s="8" t="s">
        <v>9</v>
      </c>
      <c r="AC2" s="8"/>
      <c r="AD2" s="8"/>
      <c r="AE2" s="8"/>
      <c r="AF2" s="8"/>
      <c r="AG2" s="8"/>
      <c r="AH2" s="8"/>
    </row>
    <row r="3" spans="1:34" ht="45" customHeight="1" x14ac:dyDescent="0.25">
      <c r="A3" s="12"/>
      <c r="B3" s="15"/>
      <c r="C3" s="12"/>
      <c r="D3" s="12"/>
      <c r="E3" s="12"/>
      <c r="F3" s="6" t="s">
        <v>10</v>
      </c>
      <c r="G3" s="6" t="s">
        <v>11</v>
      </c>
      <c r="H3" s="6" t="s">
        <v>12</v>
      </c>
      <c r="I3" s="6" t="s">
        <v>13</v>
      </c>
      <c r="J3" s="12"/>
      <c r="K3" s="6" t="s">
        <v>14</v>
      </c>
      <c r="L3" s="6" t="s">
        <v>15</v>
      </c>
      <c r="M3" s="6" t="s">
        <v>16</v>
      </c>
      <c r="N3" s="6" t="s">
        <v>17</v>
      </c>
      <c r="O3" s="12"/>
      <c r="P3" s="6" t="s">
        <v>18</v>
      </c>
      <c r="Q3" s="6" t="s">
        <v>19</v>
      </c>
      <c r="R3" s="6" t="s">
        <v>20</v>
      </c>
      <c r="S3" s="6" t="s">
        <v>21</v>
      </c>
      <c r="T3" s="12"/>
      <c r="U3" s="6" t="s">
        <v>22</v>
      </c>
      <c r="V3" s="6" t="s">
        <v>23</v>
      </c>
      <c r="W3" s="6" t="s">
        <v>36</v>
      </c>
      <c r="X3" s="6" t="s">
        <v>24</v>
      </c>
      <c r="Y3" s="6" t="s">
        <v>37</v>
      </c>
      <c r="Z3" s="6" t="s">
        <v>25</v>
      </c>
      <c r="AA3" s="6" t="s">
        <v>38</v>
      </c>
      <c r="AB3" s="6" t="s">
        <v>26</v>
      </c>
      <c r="AC3" s="6" t="s">
        <v>27</v>
      </c>
      <c r="AD3" s="6" t="s">
        <v>39</v>
      </c>
      <c r="AE3" s="6" t="s">
        <v>28</v>
      </c>
      <c r="AF3" s="6" t="s">
        <v>40</v>
      </c>
      <c r="AG3" s="6" t="s">
        <v>29</v>
      </c>
      <c r="AH3" s="6" t="s">
        <v>41</v>
      </c>
    </row>
    <row r="4" spans="1:34" ht="25.5" customHeight="1" x14ac:dyDescent="0.25">
      <c r="A4" s="2" t="s">
        <v>31</v>
      </c>
      <c r="B4" s="1">
        <v>3</v>
      </c>
      <c r="C4" s="1" t="s">
        <v>30</v>
      </c>
      <c r="D4" s="1">
        <v>97</v>
      </c>
      <c r="E4" s="1">
        <v>643</v>
      </c>
      <c r="F4" s="1">
        <v>100</v>
      </c>
      <c r="G4" s="1">
        <v>30</v>
      </c>
      <c r="H4" s="1">
        <v>30</v>
      </c>
      <c r="I4" s="1">
        <v>40</v>
      </c>
      <c r="J4" s="4">
        <f t="shared" ref="J4" si="0">I4/40</f>
        <v>1</v>
      </c>
      <c r="K4" s="1">
        <v>91</v>
      </c>
      <c r="L4" s="1">
        <v>21</v>
      </c>
      <c r="M4" s="1">
        <v>40</v>
      </c>
      <c r="N4" s="1">
        <v>30</v>
      </c>
      <c r="O4" s="4">
        <f t="shared" ref="O4" si="1">N4/40</f>
        <v>0.75</v>
      </c>
      <c r="P4" s="1">
        <v>97</v>
      </c>
      <c r="Q4" s="1">
        <v>30</v>
      </c>
      <c r="R4" s="1">
        <v>40</v>
      </c>
      <c r="S4" s="1">
        <v>27</v>
      </c>
      <c r="T4" s="4">
        <f t="shared" ref="T4" si="2">S4/30</f>
        <v>0.9</v>
      </c>
      <c r="U4" s="1">
        <v>100</v>
      </c>
      <c r="V4" s="1">
        <v>40</v>
      </c>
      <c r="W4" s="4">
        <f t="shared" ref="W4" si="3">V4/40</f>
        <v>1</v>
      </c>
      <c r="X4" s="1">
        <v>40</v>
      </c>
      <c r="Y4" s="4">
        <f t="shared" ref="Y4" si="4">X4/40</f>
        <v>1</v>
      </c>
      <c r="Z4" s="1">
        <v>20</v>
      </c>
      <c r="AA4" s="4">
        <f t="shared" ref="AA4" si="5">Z4/20</f>
        <v>1</v>
      </c>
      <c r="AB4" s="1">
        <v>99</v>
      </c>
      <c r="AC4" s="1">
        <v>29</v>
      </c>
      <c r="AD4" s="4">
        <f t="shared" ref="AD4" si="6">AC4/30</f>
        <v>0.96666666666666667</v>
      </c>
      <c r="AE4" s="1">
        <v>20</v>
      </c>
      <c r="AF4" s="4">
        <f t="shared" ref="AF4" si="7">AE4/20</f>
        <v>1</v>
      </c>
      <c r="AG4" s="1">
        <v>50</v>
      </c>
      <c r="AH4" s="5">
        <f t="shared" ref="AH4" si="8">AG4/50</f>
        <v>1</v>
      </c>
    </row>
    <row r="5" spans="1:34" s="7" customFormat="1" x14ac:dyDescent="0.25">
      <c r="A5" s="16" t="s">
        <v>42</v>
      </c>
      <c r="B5" s="16"/>
      <c r="C5" s="17"/>
      <c r="D5" s="18">
        <v>100</v>
      </c>
      <c r="E5" s="17"/>
      <c r="F5" s="18">
        <v>100</v>
      </c>
      <c r="G5" s="18">
        <v>30</v>
      </c>
      <c r="H5" s="18">
        <v>30</v>
      </c>
      <c r="I5" s="18">
        <v>40</v>
      </c>
      <c r="J5" s="19"/>
      <c r="K5" s="18">
        <v>100</v>
      </c>
      <c r="L5" s="18">
        <v>30</v>
      </c>
      <c r="M5" s="18">
        <v>40</v>
      </c>
      <c r="N5" s="18">
        <v>30</v>
      </c>
      <c r="O5" s="19"/>
      <c r="P5" s="18">
        <v>100</v>
      </c>
      <c r="Q5" s="18">
        <v>30</v>
      </c>
      <c r="R5" s="18">
        <v>40</v>
      </c>
      <c r="S5" s="18">
        <v>30</v>
      </c>
      <c r="T5" s="19"/>
      <c r="U5" s="18">
        <v>100</v>
      </c>
      <c r="V5" s="18">
        <v>40</v>
      </c>
      <c r="W5" s="19"/>
      <c r="X5" s="18">
        <v>40</v>
      </c>
      <c r="Y5" s="19"/>
      <c r="Z5" s="18">
        <v>20</v>
      </c>
      <c r="AA5" s="19"/>
      <c r="AB5" s="18">
        <v>100</v>
      </c>
      <c r="AC5" s="18">
        <v>30</v>
      </c>
      <c r="AD5" s="19"/>
      <c r="AE5" s="18">
        <v>20</v>
      </c>
      <c r="AF5" s="19"/>
      <c r="AG5" s="18">
        <v>50</v>
      </c>
      <c r="AH5" s="20"/>
    </row>
  </sheetData>
  <autoFilter ref="A1:AG4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Администратор ДГБ</cp:lastModifiedBy>
  <dcterms:created xsi:type="dcterms:W3CDTF">2022-12-23T05:55:15Z</dcterms:created>
  <dcterms:modified xsi:type="dcterms:W3CDTF">2023-01-26T03:53:45Z</dcterms:modified>
</cp:coreProperties>
</file>